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.witgen\Desktop\"/>
    </mc:Choice>
  </mc:AlternateContent>
  <xr:revisionPtr revIDLastSave="0" documentId="13_ncr:1_{C930761A-7250-4850-85FA-31A12F81226A}" xr6:coauthVersionLast="40" xr6:coauthVersionMax="40" xr10:uidLastSave="{00000000-0000-0000-0000-000000000000}"/>
  <bookViews>
    <workbookView xWindow="0" yWindow="0" windowWidth="21570" windowHeight="7920" xr2:uid="{D00D0DC4-C916-4535-AFC3-09A1AD0A6E3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  <c r="C14" i="1" l="1"/>
  <c r="C16" i="1" s="1"/>
  <c r="C5" i="1"/>
  <c r="C7" i="1" s="1"/>
  <c r="C8" i="1" s="1"/>
  <c r="C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Julia Witgen</author>
  </authors>
  <commentList>
    <comment ref="C4" authorId="0" shapeId="0" xr:uid="{965608EA-7B9B-404B-A652-6C5E4ADFF69A}">
      <text>
        <r>
          <rPr>
            <sz val="9"/>
            <color indexed="81"/>
            <rFont val="Segoe UI"/>
            <family val="2"/>
          </rPr>
          <t>Preencha com a rentabilidade de uma aplicação conservadora, descontada a inflação. Imagine que esse investimento será o responsável por rentabilizar seu patrimônio na aposentadoria e gerar a sua renda. Você pode usar, por exemplo, a parte prefixada do retorno de um título Tesouro IPCA+ (NTN-B) de longo prazo.</t>
        </r>
      </text>
    </comment>
    <comment ref="C6" authorId="0" shapeId="0" xr:uid="{B7C7EE42-4B36-478C-A501-812EA7325114}">
      <text>
        <r>
          <rPr>
            <sz val="9"/>
            <color indexed="81"/>
            <rFont val="Segoe UI"/>
            <family val="2"/>
          </rPr>
          <t>Em geral, a menor alíquota de IR para aplicações de longo prazo é 15%; no caso dos planos de previdência privada, pode ser 10% na tabela regressiva. Alguns investimentos são isentos de IR. Se for o caso, deixe este campo em branco.</t>
        </r>
      </text>
    </comment>
    <comment ref="C12" authorId="0" shapeId="0" xr:uid="{DBA715AB-9400-4EA0-9277-5E958832BCFA}">
      <text>
        <r>
          <rPr>
            <sz val="9"/>
            <color indexed="81"/>
            <rFont val="Segoe UI"/>
            <family val="2"/>
          </rPr>
          <t>Preencha se você já tiver algum dinheiro guardado. Lembre-se de pôr o sinal de menos (-) na frente.</t>
        </r>
      </text>
    </comment>
    <comment ref="C13" authorId="0" shapeId="0" xr:uid="{F27E20EB-9CE3-48CF-B582-5D747966EACF}">
      <text>
        <r>
          <rPr>
            <sz val="9"/>
            <color indexed="81"/>
            <rFont val="Segoe UI"/>
            <family val="2"/>
          </rPr>
          <t>Preencha com a rentabilidade dos investimentos que vão ajudar você a construir seu patrimônio, descontada a inflação. Você pode usar, por exemplo, a parte prefixada do retorno de um título Tesouro IPCA+ (NTN-B) de longo prazo.</t>
        </r>
      </text>
    </comment>
    <comment ref="C15" authorId="0" shapeId="0" xr:uid="{1993E90A-386B-4822-9C40-DA1952FC3F80}">
      <text>
        <r>
          <rPr>
            <sz val="9"/>
            <color indexed="81"/>
            <rFont val="Segoe UI"/>
            <family val="2"/>
          </rPr>
          <t xml:space="preserve">Em geral, a menor alíquota de IR para aplicações de longo prazo é 15%; no caso dos planos de previdência privada, pode ser 10% na tabela regressiva. Alguns investimentos são isentos de IR. Se for o caso, deixe este campo em branco.
</t>
        </r>
      </text>
    </comment>
  </commentList>
</comments>
</file>

<file path=xl/sharedStrings.xml><?xml version="1.0" encoding="utf-8"?>
<sst xmlns="http://schemas.openxmlformats.org/spreadsheetml/2006/main" count="17" uniqueCount="13">
  <si>
    <t>Renda desejada</t>
  </si>
  <si>
    <t>Prazo (meses)</t>
  </si>
  <si>
    <t>Alíquota de IR</t>
  </si>
  <si>
    <t>Rentabilidade real (ao ano)</t>
  </si>
  <si>
    <t>Rentabilidade real (ao mês)</t>
  </si>
  <si>
    <t>Aplicação inicial (valor presente)</t>
  </si>
  <si>
    <t>Quanto você precisa juntar</t>
  </si>
  <si>
    <t>Quanto poupar por mês</t>
  </si>
  <si>
    <t>1º passo: Quanto você precisa juntar para viver de renda</t>
  </si>
  <si>
    <t>2º passo: Quanto poupar mensalmente para chegar lá</t>
  </si>
  <si>
    <t>Quanto você precisa juntar (valor futuro)</t>
  </si>
  <si>
    <t>Preencha os campos em amarelo</t>
  </si>
  <si>
    <t>Rentabilidade real líquida (ao mês)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</si>
</sst>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0" fontId="2" fillId="0" borderId="0" xfId="0" applyFont="1"/>
    <xf numFmtId="164" fontId="0" fillId="2" borderId="0" xfId="0" applyNumberFormat="1" applyFill="1"/>
    <xf numFmtId="10" fontId="0" fillId="2" borderId="0" xfId="1" applyNumberFormat="1" applyFont="1" applyFill="1"/>
    <xf numFmtId="0" fontId="0" fillId="2" borderId="0" xfId="0" applyFill="1"/>
    <xf numFmtId="10" fontId="0" fillId="2" borderId="0" xfId="0" applyNumberFormat="1" applyFill="1"/>
    <xf numFmtId="0" fontId="2" fillId="0" borderId="0" xfId="0" applyFont="1" applyAlignment="1"/>
    <xf numFmtId="0" fontId="2" fillId="0" borderId="0" xfId="0" applyFont="1" applyBorder="1"/>
    <xf numFmtId="0" fontId="0" fillId="0" borderId="1" xfId="0" applyBorder="1"/>
    <xf numFmtId="164" fontId="0" fillId="0" borderId="0" xfId="0" applyNumberFormat="1" applyBorder="1"/>
    <xf numFmtId="10" fontId="0" fillId="0" borderId="2" xfId="0" applyNumberForma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8" fontId="0" fillId="0" borderId="1" xfId="0" applyNumberFormat="1" applyBorder="1"/>
    <xf numFmtId="0" fontId="2" fillId="0" borderId="1" xfId="0" applyFont="1" applyBorder="1"/>
    <xf numFmtId="0" fontId="0" fillId="2" borderId="0" xfId="0" applyFont="1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0FEBC-1CC9-40C3-A891-E6C46A6FD325}">
  <dimension ref="A1:E21"/>
  <sheetViews>
    <sheetView tabSelected="1" workbookViewId="0">
      <selection activeCell="E19" sqref="E19"/>
    </sheetView>
  </sheetViews>
  <sheetFormatPr defaultRowHeight="15" x14ac:dyDescent="0.25"/>
  <cols>
    <col min="2" max="2" width="37.7109375" style="4" bestFit="1" customWidth="1"/>
    <col min="3" max="3" width="14.42578125" bestFit="1" customWidth="1"/>
    <col min="5" max="5" width="30.5703125" bestFit="1" customWidth="1"/>
    <col min="6" max="6" width="14.42578125" bestFit="1" customWidth="1"/>
  </cols>
  <sheetData>
    <row r="1" spans="1:5" x14ac:dyDescent="0.25">
      <c r="A1" s="9"/>
      <c r="D1" s="9"/>
    </row>
    <row r="2" spans="1:5" x14ac:dyDescent="0.25">
      <c r="B2" s="20" t="s">
        <v>8</v>
      </c>
      <c r="C2" s="20"/>
    </row>
    <row r="3" spans="1:5" x14ac:dyDescent="0.25">
      <c r="B3" s="4" t="s">
        <v>0</v>
      </c>
      <c r="C3" s="5">
        <v>6000</v>
      </c>
    </row>
    <row r="4" spans="1:5" x14ac:dyDescent="0.25">
      <c r="B4" s="4" t="s">
        <v>3</v>
      </c>
      <c r="C4" s="6">
        <v>5.21E-2</v>
      </c>
    </row>
    <row r="5" spans="1:5" x14ac:dyDescent="0.25">
      <c r="B5" s="4" t="s">
        <v>4</v>
      </c>
      <c r="C5" s="2">
        <f>(1+C4)^(1/12)-1</f>
        <v>4.2413162664582948E-3</v>
      </c>
    </row>
    <row r="6" spans="1:5" x14ac:dyDescent="0.25">
      <c r="B6" s="4" t="s">
        <v>2</v>
      </c>
      <c r="C6" s="8">
        <v>0.15</v>
      </c>
    </row>
    <row r="7" spans="1:5" ht="15.75" thickBot="1" x14ac:dyDescent="0.3">
      <c r="B7" s="4" t="s">
        <v>12</v>
      </c>
      <c r="C7" s="13">
        <f>C5-C5*C6</f>
        <v>3.6051188264895504E-3</v>
      </c>
    </row>
    <row r="8" spans="1:5" ht="15.75" thickBot="1" x14ac:dyDescent="0.3">
      <c r="B8" s="15" t="s">
        <v>6</v>
      </c>
      <c r="C8" s="12">
        <f>C3/C7</f>
        <v>1664300.2044519132</v>
      </c>
      <c r="D8" s="14"/>
      <c r="E8" s="1"/>
    </row>
    <row r="9" spans="1:5" x14ac:dyDescent="0.25">
      <c r="B9" s="10"/>
      <c r="C9" s="11"/>
    </row>
    <row r="11" spans="1:5" x14ac:dyDescent="0.25">
      <c r="A11" s="9"/>
      <c r="B11" s="20" t="s">
        <v>9</v>
      </c>
      <c r="C11" s="20"/>
      <c r="D11" s="9"/>
    </row>
    <row r="12" spans="1:5" x14ac:dyDescent="0.25">
      <c r="B12" s="4" t="s">
        <v>5</v>
      </c>
      <c r="C12" s="5">
        <v>0</v>
      </c>
    </row>
    <row r="13" spans="1:5" x14ac:dyDescent="0.25">
      <c r="B13" s="4" t="s">
        <v>3</v>
      </c>
      <c r="C13" s="8">
        <v>5.21E-2</v>
      </c>
    </row>
    <row r="14" spans="1:5" x14ac:dyDescent="0.25">
      <c r="B14" s="4" t="s">
        <v>4</v>
      </c>
      <c r="C14" s="2">
        <f>(1+C13)^(1/12)-1</f>
        <v>4.2413162664582948E-3</v>
      </c>
    </row>
    <row r="15" spans="1:5" x14ac:dyDescent="0.25">
      <c r="B15" s="4" t="s">
        <v>2</v>
      </c>
      <c r="C15" s="8">
        <v>0.15</v>
      </c>
    </row>
    <row r="16" spans="1:5" x14ac:dyDescent="0.25">
      <c r="B16" s="4" t="s">
        <v>12</v>
      </c>
      <c r="C16" s="3">
        <f>C14-C14*C15</f>
        <v>3.6051188264895504E-3</v>
      </c>
    </row>
    <row r="17" spans="2:4" x14ac:dyDescent="0.25">
      <c r="B17" s="4" t="s">
        <v>1</v>
      </c>
      <c r="C17" s="7">
        <v>360</v>
      </c>
    </row>
    <row r="18" spans="2:4" ht="15.75" thickBot="1" x14ac:dyDescent="0.3">
      <c r="B18" s="4" t="s">
        <v>10</v>
      </c>
      <c r="C18" s="1">
        <f>C8</f>
        <v>1664300.2044519132</v>
      </c>
    </row>
    <row r="19" spans="2:4" ht="15.75" thickBot="1" x14ac:dyDescent="0.3">
      <c r="B19" s="16" t="s">
        <v>7</v>
      </c>
      <c r="C19" s="17">
        <f>-PMT(C16,C17,C12,C18,0)</f>
        <v>2261.7146005662762</v>
      </c>
      <c r="D19" s="14"/>
    </row>
    <row r="20" spans="2:4" x14ac:dyDescent="0.25">
      <c r="B20" s="18"/>
      <c r="C20" s="11"/>
    </row>
    <row r="21" spans="2:4" x14ac:dyDescent="0.25">
      <c r="B21" s="19" t="s">
        <v>11</v>
      </c>
    </row>
  </sheetData>
  <mergeCells count="2">
    <mergeCell ref="B11:C11"/>
    <mergeCell ref="B2:C2"/>
  </mergeCell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Witgen</dc:creator>
  <cp:lastModifiedBy>Julia Witgen</cp:lastModifiedBy>
  <dcterms:created xsi:type="dcterms:W3CDTF">2018-12-05T15:18:01Z</dcterms:created>
  <dcterms:modified xsi:type="dcterms:W3CDTF">2018-12-05T19:18:42Z</dcterms:modified>
</cp:coreProperties>
</file>